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nicole.matamala\Documents\Camanchaca\Auditorías\Operaciones con partes relacionadas\2025\Revisión Julio a Diciembre 2025\Reporte\"/>
    </mc:Choice>
  </mc:AlternateContent>
  <xr:revisionPtr revIDLastSave="0" documentId="13_ncr:1_{18C761F7-34F5-4A16-9269-8C1A4E905524}" xr6:coauthVersionLast="47" xr6:coauthVersionMax="47" xr10:uidLastSave="{00000000-0000-0000-0000-000000000000}"/>
  <bookViews>
    <workbookView xWindow="-80" yWindow="-80" windowWidth="19360" windowHeight="11440" activeTab="1" xr2:uid="{7EE47C99-73E8-4DC3-8462-14BD9927788F}"/>
  </bookViews>
  <sheets>
    <sheet name="Ficha" sheetId="2" r:id="rId1"/>
    <sheet name="Reporte OPR" sheetId="1" r:id="rId2"/>
  </sheets>
  <definedNames>
    <definedName name="_xlnm._FilterDatabase" localSheetId="1" hidden="1">'Reporte OPR'!$A$10:$K$50</definedName>
    <definedName name="Op._Bajo_Politica_de_Habitualidad">'Reporte OPR'!$B$11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alcChain>
</file>

<file path=xl/sharedStrings.xml><?xml version="1.0" encoding="utf-8"?>
<sst xmlns="http://schemas.openxmlformats.org/spreadsheetml/2006/main" count="355" uniqueCount="99">
  <si>
    <t>REPORTE DE OPERACIONES CON PARTES RELACIONADAS</t>
  </si>
  <si>
    <t>FECHA DEL REPORTE</t>
  </si>
  <si>
    <t>Indicar el semestre y año al que se refiere la información reportada.</t>
  </si>
  <si>
    <t>TIPO DE OPERACIÓN</t>
  </si>
  <si>
    <t>Deberá indicar si se trata de una operación o de un conjunto de operaciones exceptuadas por monto, sometidas a la política de habitualidad, exceptuadas por poseer al menos 95% de la contraparte, aprobadas por el directorio o aprobadas por la junta de accionistas.</t>
  </si>
  <si>
    <t>SUBTIPO DE OPERACIÓN</t>
  </si>
  <si>
    <t>En el caso de operaciones o de conjunto de operaciones aprobadas en virtud de la política de habitualidad, deberá indicar el subtipo de operación de acuerdo a dicha política.</t>
  </si>
  <si>
    <t>NOMBRE O RAZÓN SOCIAL CONTRAPARTE</t>
  </si>
  <si>
    <t>Deberá señalar el nombre o la razón social de la contraparte de la operación o del conjunto de operaciones que reporta.</t>
  </si>
  <si>
    <t>N° IDENTIFICACIÓN CONTRAPARTE</t>
  </si>
  <si>
    <t>Deberá indicar el Rol Único Tributario de la contraparte, incluyendo el dígito verificador o, en caso de contraparte extranjera, el número o código de identificación en su país de origen o código internacional, tal como el Legal Entity Identifier (LEI).</t>
  </si>
  <si>
    <t>TIPO DE RELACIÓN</t>
  </si>
  <si>
    <t>Deberá señalar la naturaleza de la relación con la contraparte.</t>
  </si>
  <si>
    <t>MONTO TOTAL INVOLUCRADO</t>
  </si>
  <si>
    <t>Deberá indicar el monto total correspondiente a la operación que está informando. Tratándose de un conjunto de operaciones, deberá señalar la suma de los montos individuales.</t>
  </si>
  <si>
    <t>REAJUSTES E INTERESES</t>
  </si>
  <si>
    <t>Del monto total involucrado, podrá indicar el monto que corresponde a reajustes e intereses, en caso que corresponda.</t>
  </si>
  <si>
    <t>PRECIO OPERACIÓN</t>
  </si>
  <si>
    <t>Deberá señalar el precio promedio, ponderado por el monto, al cual se efectuaron las operaciones. En caso de que el Directorio estime que no se puede divulgar esta información, deberá indicar “información de carácter estratégico”.</t>
  </si>
  <si>
    <t>MONEDA OPERACIÓN</t>
  </si>
  <si>
    <t>Deberá señalar la moneda en la cual se efectuó la operación o el conjunto de operaciones.</t>
  </si>
  <si>
    <t>N° DE OPERACIONES</t>
  </si>
  <si>
    <t>En el caso de que se trate de más de una operación con la misma contraparte y del mismo tipo, deberá señalar la cantidad de operaciones realizadas en dichas condiciones.</t>
  </si>
  <si>
    <t>REPORTE AGREGADO DE OPERACIONES CON PARTES RELACIONADAS POR MONTOS INDIVIDUALES INFERIORES A 1000 UF</t>
  </si>
  <si>
    <t>CANTIDAD DE OPERACIONES</t>
  </si>
  <si>
    <t>Deberá indicar el resultado de la suma de los montos individuales de las operaciones que se reportarán de manera agregada por ser inferiores al equivalente a 1000 UF.</t>
  </si>
  <si>
    <t>Deberá indicar la cantidad de operaciones que se reportarán de manera agregada.</t>
  </si>
  <si>
    <t>Fecha Del Reporte</t>
  </si>
  <si>
    <t>Tipo De Operación</t>
  </si>
  <si>
    <t>Subtipo De Operación</t>
  </si>
  <si>
    <t>N° Identificación Contraparte</t>
  </si>
  <si>
    <t>Tipo De Relación</t>
  </si>
  <si>
    <t>Monto Total Involucrado</t>
  </si>
  <si>
    <t>Reajustes E Intereses</t>
  </si>
  <si>
    <t>Precio Operación</t>
  </si>
  <si>
    <t>Moneda Operación</t>
  </si>
  <si>
    <t>N° De Operaciones</t>
  </si>
  <si>
    <t>Nombre o Razón Social Contraparte</t>
  </si>
  <si>
    <t>Filial</t>
  </si>
  <si>
    <t>Op. Exceptuada (95% o mas de Propiedad)</t>
  </si>
  <si>
    <t>Op. Exceptuada por Monto</t>
  </si>
  <si>
    <t>76065596-1</t>
  </si>
  <si>
    <t>76143821-2</t>
  </si>
  <si>
    <t>Camanchaca Cultivos Sur S.A.</t>
  </si>
  <si>
    <t>Venta de productos</t>
  </si>
  <si>
    <t>N/A</t>
  </si>
  <si>
    <t>77970900-0</t>
  </si>
  <si>
    <t>Camanchaca Ltd.</t>
  </si>
  <si>
    <t>Comisión por venta</t>
  </si>
  <si>
    <t>Asesoría Legal</t>
  </si>
  <si>
    <t>79784430-6</t>
  </si>
  <si>
    <t>76964517-9</t>
  </si>
  <si>
    <t>78022530-0</t>
  </si>
  <si>
    <t>78172330-4</t>
  </si>
  <si>
    <t>79845260-6</t>
  </si>
  <si>
    <t>Coligada</t>
  </si>
  <si>
    <t>Rappel</t>
  </si>
  <si>
    <t>Arriendos</t>
  </si>
  <si>
    <t>Servicios de administración y back office</t>
  </si>
  <si>
    <t>Servicios comerciales y marketing</t>
  </si>
  <si>
    <t>Comisiones por corretaje</t>
  </si>
  <si>
    <t>Salmones Camanchaca S.A.</t>
  </si>
  <si>
    <t>Crustáceos Sur S.A.</t>
  </si>
  <si>
    <t>Alessandri y Cía. Ltda.</t>
  </si>
  <si>
    <t>Camanchaca Europe S.L.</t>
  </si>
  <si>
    <t>Camanchaca Inc.</t>
  </si>
  <si>
    <t>Cencosud Retail S.A.</t>
  </si>
  <si>
    <t>Cincel Design Ltda.</t>
  </si>
  <si>
    <t>Inversiones Los Fresnos Ltda.</t>
  </si>
  <si>
    <t>Méndez y Fernández Ltda.</t>
  </si>
  <si>
    <t xml:space="preserve">Inmobiliaria Cabilantago Ltda. </t>
  </si>
  <si>
    <t>Transportes Interpolar Ltda.</t>
  </si>
  <si>
    <t>96633150-K</t>
  </si>
  <si>
    <t>81201000-K</t>
  </si>
  <si>
    <t>Sociedad relacionada con director</t>
  </si>
  <si>
    <t>Sociedad relacionada con gerente</t>
  </si>
  <si>
    <t>Miles de US$</t>
  </si>
  <si>
    <t>Sociedad en el exterior</t>
  </si>
  <si>
    <t>Préstamo mercantil</t>
  </si>
  <si>
    <t>Compra de productos</t>
  </si>
  <si>
    <t>* Las partidas que están con montos en positivo corresponden a cuentas por cobrar y las partidas que están negativas son cuentas por pagar.</t>
  </si>
  <si>
    <t>* Los montos de las operaciones son en Miles de US$ por ser la moneda funcional de la Sociedad.</t>
  </si>
  <si>
    <t>* El precio unitario de operación N/A no es posible determinarlo dado a la variabilidad de transacciones</t>
  </si>
  <si>
    <t>Camanchaca Seafood Internacional SpA.</t>
  </si>
  <si>
    <t>76125633-5</t>
  </si>
  <si>
    <t>Servicios logísticos</t>
  </si>
  <si>
    <t>Venta de materiales</t>
  </si>
  <si>
    <t>Servicios personal intercompañía</t>
  </si>
  <si>
    <t>Intereses cuenta mercantil</t>
  </si>
  <si>
    <t>Traspaso cuenta corriente</t>
  </si>
  <si>
    <t>Pago de préstamo mercantil</t>
  </si>
  <si>
    <t>Segundo semestre 2025</t>
  </si>
  <si>
    <t>Pago por cuenta de relacionada</t>
  </si>
  <si>
    <t>Recuperación de gastos</t>
  </si>
  <si>
    <t>Servicio asesorías</t>
  </si>
  <si>
    <t>Descuento comprador post factura (VNR)</t>
  </si>
  <si>
    <t>Camanchaca Mexico S.A. de C.V.</t>
  </si>
  <si>
    <t>Reajuste IPC cuenta mercantil</t>
  </si>
  <si>
    <t>Op. Bajo Politica de Habitualidad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</si>
</sst>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 x14ac:knownFonts="1">
    <font>
      <sz val="11"/>
      <color theme="1"/>
      <name val="Aptos Narrow"/>
      <family val="2"/>
      <scheme val="minor"/>
    </font>
    <font>
      <b/>
      <sz val="11"/>
      <color theme="1"/>
      <name val="Aptos Narrow"/>
      <family val="2"/>
      <scheme val="minor"/>
    </font>
    <font>
      <sz val="10"/>
      <color theme="1"/>
      <name val="Calibri"/>
      <family val="2"/>
    </font>
    <font>
      <b/>
      <sz val="10"/>
      <color theme="0"/>
      <name val="Calibri"/>
      <family val="2"/>
    </font>
    <font>
      <b/>
      <sz val="16"/>
      <color theme="1"/>
      <name val="Calibri"/>
      <family val="2"/>
    </font>
    <font>
      <sz val="11"/>
      <color theme="1"/>
      <name val="Aptos Narrow"/>
      <family val="2"/>
      <scheme val="minor"/>
    </font>
    <font>
      <i/>
      <sz val="10"/>
      <color theme="1"/>
      <name val="Calibri"/>
      <family val="2"/>
    </font>
  </fonts>
  <fills count="3">
    <fill>
      <patternFill patternType="none"/>
    </fill>
    <fill>
      <patternFill patternType="gray125"/>
    </fill>
    <fill>
      <patternFill patternType="solid">
        <fgColor theme="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5" fillId="0" borderId="0" applyFont="0" applyFill="0" applyBorder="0" applyAlignment="0" applyProtection="0"/>
  </cellStyleXfs>
  <cellXfs count="14">
    <xf numFmtId="0" fontId="0" fillId="0" borderId="0" xfId="0"/>
    <xf numFmtId="0" fontId="0" fillId="0" borderId="1" xfId="0" applyBorder="1" applyAlignment="1">
      <alignment wrapText="1"/>
    </xf>
    <xf numFmtId="0" fontId="0" fillId="0" borderId="1" xfId="0" applyBorder="1" applyAlignment="1">
      <alignment vertical="center" wrapText="1"/>
    </xf>
    <xf numFmtId="0" fontId="2" fillId="0" borderId="0" xfId="0" applyFont="1"/>
    <xf numFmtId="0" fontId="2" fillId="0" borderId="1" xfId="0" applyFont="1" applyBorder="1"/>
    <xf numFmtId="0" fontId="3" fillId="2" borderId="1" xfId="0" applyFont="1" applyFill="1" applyBorder="1" applyAlignment="1">
      <alignment horizontal="center"/>
    </xf>
    <xf numFmtId="0" fontId="2" fillId="0" borderId="1" xfId="0" applyFont="1" applyBorder="1" applyAlignment="1">
      <alignment horizontal="center"/>
    </xf>
    <xf numFmtId="41" fontId="3" fillId="2" borderId="1" xfId="1" applyFont="1" applyFill="1" applyBorder="1" applyAlignment="1">
      <alignment horizontal="center"/>
    </xf>
    <xf numFmtId="41" fontId="2" fillId="0" borderId="0" xfId="1" applyFont="1"/>
    <xf numFmtId="41" fontId="2" fillId="0" borderId="1" xfId="1" applyFont="1" applyFill="1" applyBorder="1"/>
    <xf numFmtId="0" fontId="6" fillId="0" borderId="0" xfId="0" applyFont="1"/>
    <xf numFmtId="41" fontId="6" fillId="0" borderId="0" xfId="1" applyFont="1"/>
    <xf numFmtId="0" fontId="1" fillId="0" borderId="0" xfId="0" applyFont="1" applyAlignment="1">
      <alignment horizontal="center"/>
    </xf>
    <xf numFmtId="0" fontId="4" fillId="0" borderId="0" xfId="0" applyFont="1" applyAlignment="1">
      <alignment horizontal="center"/>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1736706</xdr:colOff>
      <xdr:row>5</xdr:row>
      <xdr:rowOff>96907</xdr:rowOff>
    </xdr:to>
    <xdr:pic>
      <xdr:nvPicPr>
        <xdr:cNvPr id="3" name="Imagen 2">
          <a:extLst>
            <a:ext uri="{FF2B5EF4-FFF2-40B4-BE49-F238E27FC236}">
              <a16:creationId xmlns:a16="http://schemas.microsoft.com/office/drawing/2014/main" id="{DE11A9C6-8ABA-C4E6-02FA-22D2E49C24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3054785" cy="90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41871-1E5F-4ADA-8553-B1F9B8B375AA}">
  <dimension ref="B1:C19"/>
  <sheetViews>
    <sheetView showGridLines="0" topLeftCell="A10" zoomScale="110" zoomScaleNormal="110" workbookViewId="0">
      <selection activeCell="C18" sqref="C18"/>
    </sheetView>
  </sheetViews>
  <sheetFormatPr baseColWidth="10" defaultRowHeight="14.5" x14ac:dyDescent="0.35"/>
  <cols>
    <col min="2" max="2" width="23.1796875" customWidth="1"/>
    <col min="3" max="3" width="84.6328125" customWidth="1"/>
  </cols>
  <sheetData>
    <row r="1" spans="2:3" x14ac:dyDescent="0.35">
      <c r="B1" s="12" t="s">
        <v>0</v>
      </c>
      <c r="C1" s="12"/>
    </row>
    <row r="3" spans="2:3" x14ac:dyDescent="0.35">
      <c r="B3" s="2" t="s">
        <v>1</v>
      </c>
      <c r="C3" s="1" t="s">
        <v>2</v>
      </c>
    </row>
    <row r="4" spans="2:3" ht="43.5" x14ac:dyDescent="0.35">
      <c r="B4" s="2" t="s">
        <v>3</v>
      </c>
      <c r="C4" s="1" t="s">
        <v>4</v>
      </c>
    </row>
    <row r="5" spans="2:3" ht="29" x14ac:dyDescent="0.35">
      <c r="B5" s="2" t="s">
        <v>5</v>
      </c>
      <c r="C5" s="1" t="s">
        <v>6</v>
      </c>
    </row>
    <row r="6" spans="2:3" ht="29" x14ac:dyDescent="0.35">
      <c r="B6" s="2" t="s">
        <v>7</v>
      </c>
      <c r="C6" s="1" t="s">
        <v>8</v>
      </c>
    </row>
    <row r="7" spans="2:3" ht="43.5" x14ac:dyDescent="0.35">
      <c r="B7" s="2" t="s">
        <v>9</v>
      </c>
      <c r="C7" s="1" t="s">
        <v>10</v>
      </c>
    </row>
    <row r="8" spans="2:3" x14ac:dyDescent="0.35">
      <c r="B8" s="2" t="s">
        <v>11</v>
      </c>
      <c r="C8" s="1" t="s">
        <v>12</v>
      </c>
    </row>
    <row r="9" spans="2:3" ht="29" x14ac:dyDescent="0.35">
      <c r="B9" s="2" t="s">
        <v>13</v>
      </c>
      <c r="C9" s="1" t="s">
        <v>14</v>
      </c>
    </row>
    <row r="10" spans="2:3" ht="29" x14ac:dyDescent="0.35">
      <c r="B10" s="2" t="s">
        <v>15</v>
      </c>
      <c r="C10" s="1" t="s">
        <v>16</v>
      </c>
    </row>
    <row r="11" spans="2:3" ht="43.5" x14ac:dyDescent="0.35">
      <c r="B11" s="2" t="s">
        <v>17</v>
      </c>
      <c r="C11" s="1" t="s">
        <v>18</v>
      </c>
    </row>
    <row r="12" spans="2:3" x14ac:dyDescent="0.35">
      <c r="B12" s="2" t="s">
        <v>19</v>
      </c>
      <c r="C12" s="1" t="s">
        <v>20</v>
      </c>
    </row>
    <row r="13" spans="2:3" ht="29" x14ac:dyDescent="0.35">
      <c r="B13" s="2" t="s">
        <v>21</v>
      </c>
      <c r="C13" s="1" t="s">
        <v>22</v>
      </c>
    </row>
    <row r="16" spans="2:3" x14ac:dyDescent="0.35">
      <c r="B16" s="12" t="s">
        <v>23</v>
      </c>
      <c r="C16" s="12"/>
    </row>
    <row r="18" spans="2:3" ht="29" x14ac:dyDescent="0.35">
      <c r="B18" s="2" t="s">
        <v>13</v>
      </c>
      <c r="C18" s="1" t="s">
        <v>25</v>
      </c>
    </row>
    <row r="19" spans="2:3" ht="29" x14ac:dyDescent="0.35">
      <c r="B19" s="2" t="s">
        <v>24</v>
      </c>
      <c r="C19" s="1" t="s">
        <v>26</v>
      </c>
    </row>
  </sheetData>
  <mergeCells count="2">
    <mergeCell ref="B1:C1"/>
    <mergeCell ref="B16: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A8CC-A399-40C2-83FD-6DEC5EF673F2}">
  <dimension ref="A8:K54"/>
  <sheetViews>
    <sheetView showGridLines="0" tabSelected="1" topLeftCell="A8" zoomScaleNormal="100" workbookViewId="0">
      <selection activeCell="A8" sqref="A8:K8"/>
    </sheetView>
  </sheetViews>
  <sheetFormatPr baseColWidth="10" defaultColWidth="11.08984375" defaultRowHeight="13" x14ac:dyDescent="0.3"/>
  <cols>
    <col min="1" max="1" width="18.453125" style="3" bestFit="1" customWidth="1"/>
    <col min="2" max="2" width="34" style="3" bestFit="1" customWidth="1"/>
    <col min="3" max="3" width="35" style="3" bestFit="1" customWidth="1"/>
    <col min="4" max="4" width="27.08984375" style="3" bestFit="1" customWidth="1"/>
    <col min="5" max="5" width="22.08984375" style="3" bestFit="1" customWidth="1"/>
    <col min="6" max="6" width="26.90625" style="3" bestFit="1" customWidth="1"/>
    <col min="7" max="7" width="18.81640625" style="8" bestFit="1" customWidth="1"/>
    <col min="8" max="8" width="16.1796875" style="8" bestFit="1" customWidth="1"/>
    <col min="9" max="9" width="13.36328125" style="3" bestFit="1" customWidth="1"/>
    <col min="10" max="10" width="14.81640625" style="3" bestFit="1" customWidth="1"/>
    <col min="11" max="11" width="14.54296875" style="3" bestFit="1" customWidth="1"/>
    <col min="12" max="16384" width="11.08984375" style="3"/>
  </cols>
  <sheetData>
    <row r="8" spans="1:11" ht="21" x14ac:dyDescent="0.5">
      <c r="A8" s="13" t="s">
        <v>0</v>
      </c>
      <c r="B8" s="13"/>
      <c r="C8" s="13"/>
      <c r="D8" s="13"/>
      <c r="E8" s="13"/>
      <c r="F8" s="13"/>
      <c r="G8" s="13"/>
      <c r="H8" s="13"/>
      <c r="I8" s="13"/>
      <c r="J8" s="13"/>
      <c r="K8" s="13"/>
    </row>
    <row r="10" spans="1:11" x14ac:dyDescent="0.3">
      <c r="A10" s="5" t="s">
        <v>27</v>
      </c>
      <c r="B10" s="5" t="s">
        <v>28</v>
      </c>
      <c r="C10" s="5" t="s">
        <v>29</v>
      </c>
      <c r="D10" s="5" t="s">
        <v>37</v>
      </c>
      <c r="E10" s="5" t="s">
        <v>30</v>
      </c>
      <c r="F10" s="5" t="s">
        <v>31</v>
      </c>
      <c r="G10" s="7" t="s">
        <v>32</v>
      </c>
      <c r="H10" s="7" t="s">
        <v>33</v>
      </c>
      <c r="I10" s="5" t="s">
        <v>34</v>
      </c>
      <c r="J10" s="5" t="s">
        <v>35</v>
      </c>
      <c r="K10" s="5" t="s">
        <v>36</v>
      </c>
    </row>
    <row r="11" spans="1:11" x14ac:dyDescent="0.3">
      <c r="A11" s="6" t="s">
        <v>91</v>
      </c>
      <c r="B11" s="4" t="s">
        <v>98</v>
      </c>
      <c r="C11" s="4" t="s">
        <v>57</v>
      </c>
      <c r="D11" s="4" t="s">
        <v>61</v>
      </c>
      <c r="E11" s="4" t="s">
        <v>41</v>
      </c>
      <c r="F11" s="4" t="s">
        <v>38</v>
      </c>
      <c r="G11" s="9">
        <v>690</v>
      </c>
      <c r="H11" s="9"/>
      <c r="I11" s="4">
        <v>115</v>
      </c>
      <c r="J11" s="4" t="s">
        <v>76</v>
      </c>
      <c r="K11" s="4">
        <v>2</v>
      </c>
    </row>
    <row r="12" spans="1:11" x14ac:dyDescent="0.3">
      <c r="A12" s="6" t="s">
        <v>91</v>
      </c>
      <c r="B12" s="4" t="s">
        <v>98</v>
      </c>
      <c r="C12" s="4" t="s">
        <v>58</v>
      </c>
      <c r="D12" s="4" t="s">
        <v>61</v>
      </c>
      <c r="E12" s="4" t="s">
        <v>41</v>
      </c>
      <c r="F12" s="4" t="s">
        <v>38</v>
      </c>
      <c r="G12" s="9">
        <v>3763</v>
      </c>
      <c r="H12" s="9"/>
      <c r="I12" s="4">
        <v>627</v>
      </c>
      <c r="J12" s="4" t="s">
        <v>76</v>
      </c>
      <c r="K12" s="4">
        <v>1</v>
      </c>
    </row>
    <row r="13" spans="1:11" x14ac:dyDescent="0.3">
      <c r="A13" s="6" t="s">
        <v>91</v>
      </c>
      <c r="B13" s="4" t="s">
        <v>39</v>
      </c>
      <c r="C13" s="4" t="s">
        <v>58</v>
      </c>
      <c r="D13" s="4" t="s">
        <v>62</v>
      </c>
      <c r="E13" s="4" t="s">
        <v>42</v>
      </c>
      <c r="F13" s="4" t="s">
        <v>38</v>
      </c>
      <c r="G13" s="9">
        <v>393</v>
      </c>
      <c r="H13" s="9"/>
      <c r="I13" s="4">
        <v>65</v>
      </c>
      <c r="J13" s="4" t="s">
        <v>76</v>
      </c>
      <c r="K13" s="4">
        <v>1</v>
      </c>
    </row>
    <row r="14" spans="1:11" x14ac:dyDescent="0.3">
      <c r="A14" s="6" t="s">
        <v>91</v>
      </c>
      <c r="B14" s="4" t="s">
        <v>39</v>
      </c>
      <c r="C14" s="4" t="s">
        <v>87</v>
      </c>
      <c r="D14" s="4" t="s">
        <v>62</v>
      </c>
      <c r="E14" s="4" t="s">
        <v>42</v>
      </c>
      <c r="F14" s="4" t="s">
        <v>38</v>
      </c>
      <c r="G14" s="9">
        <v>61</v>
      </c>
      <c r="H14" s="9"/>
      <c r="I14" s="4" t="s">
        <v>45</v>
      </c>
      <c r="J14" s="4" t="s">
        <v>76</v>
      </c>
      <c r="K14" s="4">
        <v>1</v>
      </c>
    </row>
    <row r="15" spans="1:11" x14ac:dyDescent="0.3">
      <c r="A15" s="6" t="s">
        <v>91</v>
      </c>
      <c r="B15" s="4" t="s">
        <v>39</v>
      </c>
      <c r="C15" s="4" t="s">
        <v>57</v>
      </c>
      <c r="D15" s="4" t="s">
        <v>62</v>
      </c>
      <c r="E15" s="4" t="s">
        <v>42</v>
      </c>
      <c r="F15" s="4" t="s">
        <v>38</v>
      </c>
      <c r="G15" s="9">
        <v>17</v>
      </c>
      <c r="H15" s="9"/>
      <c r="I15" s="4" t="s">
        <v>45</v>
      </c>
      <c r="J15" s="4" t="s">
        <v>76</v>
      </c>
      <c r="K15" s="4">
        <v>1</v>
      </c>
    </row>
    <row r="16" spans="1:11" x14ac:dyDescent="0.3">
      <c r="A16" s="6" t="s">
        <v>91</v>
      </c>
      <c r="B16" s="4" t="s">
        <v>39</v>
      </c>
      <c r="C16" s="4" t="s">
        <v>86</v>
      </c>
      <c r="D16" s="4" t="s">
        <v>62</v>
      </c>
      <c r="E16" s="4" t="s">
        <v>42</v>
      </c>
      <c r="F16" s="4" t="s">
        <v>38</v>
      </c>
      <c r="G16" s="9">
        <v>29</v>
      </c>
      <c r="H16" s="9"/>
      <c r="I16" s="4" t="s">
        <v>45</v>
      </c>
      <c r="J16" s="4" t="s">
        <v>76</v>
      </c>
      <c r="K16" s="4">
        <v>1</v>
      </c>
    </row>
    <row r="17" spans="1:11" x14ac:dyDescent="0.3">
      <c r="A17" s="6" t="s">
        <v>91</v>
      </c>
      <c r="B17" s="4" t="s">
        <v>39</v>
      </c>
      <c r="C17" s="4" t="s">
        <v>58</v>
      </c>
      <c r="D17" s="4" t="s">
        <v>43</v>
      </c>
      <c r="E17" s="4" t="s">
        <v>72</v>
      </c>
      <c r="F17" s="4" t="s">
        <v>38</v>
      </c>
      <c r="G17" s="9">
        <v>536</v>
      </c>
      <c r="H17" s="9"/>
      <c r="I17" s="4">
        <v>89</v>
      </c>
      <c r="J17" s="4" t="s">
        <v>76</v>
      </c>
      <c r="K17" s="4">
        <v>1</v>
      </c>
    </row>
    <row r="18" spans="1:11" x14ac:dyDescent="0.3">
      <c r="A18" s="6" t="s">
        <v>91</v>
      </c>
      <c r="B18" s="4" t="s">
        <v>39</v>
      </c>
      <c r="C18" s="4" t="s">
        <v>85</v>
      </c>
      <c r="D18" s="4" t="s">
        <v>43</v>
      </c>
      <c r="E18" s="4" t="s">
        <v>72</v>
      </c>
      <c r="F18" s="4" t="s">
        <v>38</v>
      </c>
      <c r="G18" s="9">
        <v>2</v>
      </c>
      <c r="H18" s="9"/>
      <c r="I18" s="4" t="s">
        <v>45</v>
      </c>
      <c r="J18" s="4" t="s">
        <v>76</v>
      </c>
      <c r="K18" s="4">
        <v>1</v>
      </c>
    </row>
    <row r="19" spans="1:11" x14ac:dyDescent="0.3">
      <c r="A19" s="6" t="s">
        <v>91</v>
      </c>
      <c r="B19" s="4" t="s">
        <v>39</v>
      </c>
      <c r="C19" s="4" t="s">
        <v>44</v>
      </c>
      <c r="D19" s="4" t="s">
        <v>43</v>
      </c>
      <c r="E19" s="4" t="s">
        <v>72</v>
      </c>
      <c r="F19" s="4" t="s">
        <v>38</v>
      </c>
      <c r="G19" s="9">
        <v>10</v>
      </c>
      <c r="H19" s="9"/>
      <c r="I19" s="4" t="s">
        <v>45</v>
      </c>
      <c r="J19" s="4" t="s">
        <v>76</v>
      </c>
      <c r="K19" s="4">
        <v>1</v>
      </c>
    </row>
    <row r="20" spans="1:11" x14ac:dyDescent="0.3">
      <c r="A20" s="6" t="s">
        <v>91</v>
      </c>
      <c r="B20" s="4" t="s">
        <v>39</v>
      </c>
      <c r="C20" s="4" t="s">
        <v>92</v>
      </c>
      <c r="D20" s="4" t="s">
        <v>43</v>
      </c>
      <c r="E20" s="4" t="s">
        <v>72</v>
      </c>
      <c r="F20" s="4" t="s">
        <v>38</v>
      </c>
      <c r="G20" s="9">
        <v>18</v>
      </c>
      <c r="H20" s="9"/>
      <c r="I20" s="4" t="s">
        <v>45</v>
      </c>
      <c r="J20" s="4" t="s">
        <v>76</v>
      </c>
      <c r="K20" s="4">
        <v>1</v>
      </c>
    </row>
    <row r="21" spans="1:11" x14ac:dyDescent="0.3">
      <c r="A21" s="6" t="s">
        <v>91</v>
      </c>
      <c r="B21" s="4" t="s">
        <v>39</v>
      </c>
      <c r="C21" s="4" t="s">
        <v>58</v>
      </c>
      <c r="D21" s="4" t="s">
        <v>71</v>
      </c>
      <c r="E21" s="4" t="s">
        <v>46</v>
      </c>
      <c r="F21" s="4" t="s">
        <v>38</v>
      </c>
      <c r="G21" s="9">
        <v>157</v>
      </c>
      <c r="H21" s="9"/>
      <c r="I21" s="4">
        <v>26</v>
      </c>
      <c r="J21" s="4" t="s">
        <v>76</v>
      </c>
      <c r="K21" s="4">
        <v>1</v>
      </c>
    </row>
    <row r="22" spans="1:11" x14ac:dyDescent="0.3">
      <c r="A22" s="6" t="s">
        <v>91</v>
      </c>
      <c r="B22" s="4" t="s">
        <v>39</v>
      </c>
      <c r="C22" s="4" t="s">
        <v>57</v>
      </c>
      <c r="D22" s="4" t="s">
        <v>71</v>
      </c>
      <c r="E22" s="4" t="s">
        <v>46</v>
      </c>
      <c r="F22" s="4" t="s">
        <v>38</v>
      </c>
      <c r="G22" s="9">
        <v>115</v>
      </c>
      <c r="H22" s="9"/>
      <c r="I22" s="4">
        <v>19</v>
      </c>
      <c r="J22" s="4" t="s">
        <v>76</v>
      </c>
      <c r="K22" s="4">
        <v>1</v>
      </c>
    </row>
    <row r="23" spans="1:11" x14ac:dyDescent="0.3">
      <c r="A23" s="6" t="s">
        <v>91</v>
      </c>
      <c r="B23" s="4" t="s">
        <v>39</v>
      </c>
      <c r="C23" s="4" t="s">
        <v>95</v>
      </c>
      <c r="D23" s="4" t="s">
        <v>47</v>
      </c>
      <c r="E23" s="4" t="s">
        <v>77</v>
      </c>
      <c r="F23" s="4" t="s">
        <v>38</v>
      </c>
      <c r="G23" s="9">
        <v>-55</v>
      </c>
      <c r="H23" s="9"/>
      <c r="I23" s="4" t="s">
        <v>45</v>
      </c>
      <c r="J23" s="4" t="s">
        <v>76</v>
      </c>
      <c r="K23" s="4">
        <v>1</v>
      </c>
    </row>
    <row r="24" spans="1:11" x14ac:dyDescent="0.3">
      <c r="A24" s="6" t="s">
        <v>91</v>
      </c>
      <c r="B24" s="4" t="s">
        <v>39</v>
      </c>
      <c r="C24" s="4" t="s">
        <v>44</v>
      </c>
      <c r="D24" s="4" t="s">
        <v>64</v>
      </c>
      <c r="E24" s="4" t="s">
        <v>77</v>
      </c>
      <c r="F24" s="4" t="s">
        <v>38</v>
      </c>
      <c r="G24" s="9">
        <v>377</v>
      </c>
      <c r="H24" s="9"/>
      <c r="I24" s="4" t="s">
        <v>45</v>
      </c>
      <c r="J24" s="4" t="s">
        <v>76</v>
      </c>
      <c r="K24" s="4">
        <v>1</v>
      </c>
    </row>
    <row r="25" spans="1:11" x14ac:dyDescent="0.3">
      <c r="A25" s="6" t="s">
        <v>91</v>
      </c>
      <c r="B25" s="4" t="s">
        <v>39</v>
      </c>
      <c r="C25" s="4" t="s">
        <v>44</v>
      </c>
      <c r="D25" s="4" t="s">
        <v>65</v>
      </c>
      <c r="E25" s="4" t="s">
        <v>77</v>
      </c>
      <c r="F25" s="4" t="s">
        <v>38</v>
      </c>
      <c r="G25" s="9">
        <v>51</v>
      </c>
      <c r="H25" s="9"/>
      <c r="I25" s="4" t="s">
        <v>45</v>
      </c>
      <c r="J25" s="4" t="s">
        <v>76</v>
      </c>
      <c r="K25" s="4">
        <v>1</v>
      </c>
    </row>
    <row r="26" spans="1:11" x14ac:dyDescent="0.3">
      <c r="A26" s="6" t="s">
        <v>91</v>
      </c>
      <c r="B26" s="4" t="s">
        <v>39</v>
      </c>
      <c r="C26" s="4" t="s">
        <v>95</v>
      </c>
      <c r="D26" s="4" t="s">
        <v>65</v>
      </c>
      <c r="E26" s="4" t="s">
        <v>77</v>
      </c>
      <c r="F26" s="4" t="s">
        <v>38</v>
      </c>
      <c r="G26" s="9">
        <v>-547</v>
      </c>
      <c r="H26" s="9"/>
      <c r="I26" s="4" t="s">
        <v>45</v>
      </c>
      <c r="J26" s="4" t="s">
        <v>76</v>
      </c>
      <c r="K26" s="4">
        <v>1</v>
      </c>
    </row>
    <row r="27" spans="1:11" x14ac:dyDescent="0.3">
      <c r="A27" s="6" t="s">
        <v>91</v>
      </c>
      <c r="B27" s="4" t="s">
        <v>39</v>
      </c>
      <c r="C27" s="4" t="s">
        <v>94</v>
      </c>
      <c r="D27" s="4" t="s">
        <v>65</v>
      </c>
      <c r="E27" s="4" t="s">
        <v>77</v>
      </c>
      <c r="F27" s="4" t="s">
        <v>38</v>
      </c>
      <c r="G27" s="9">
        <v>29</v>
      </c>
      <c r="H27" s="9"/>
      <c r="I27" s="4" t="s">
        <v>45</v>
      </c>
      <c r="J27" s="4" t="s">
        <v>76</v>
      </c>
      <c r="K27" s="4">
        <v>1</v>
      </c>
    </row>
    <row r="28" spans="1:11" x14ac:dyDescent="0.3">
      <c r="A28" s="6" t="s">
        <v>91</v>
      </c>
      <c r="B28" s="4" t="s">
        <v>39</v>
      </c>
      <c r="C28" s="4" t="s">
        <v>95</v>
      </c>
      <c r="D28" s="4" t="s">
        <v>96</v>
      </c>
      <c r="E28" s="4" t="s">
        <v>77</v>
      </c>
      <c r="F28" s="4" t="s">
        <v>38</v>
      </c>
      <c r="G28" s="9">
        <v>-15</v>
      </c>
      <c r="H28" s="9"/>
      <c r="I28" s="4" t="s">
        <v>45</v>
      </c>
      <c r="J28" s="4" t="s">
        <v>76</v>
      </c>
      <c r="K28" s="4">
        <v>1</v>
      </c>
    </row>
    <row r="29" spans="1:11" x14ac:dyDescent="0.3">
      <c r="A29" s="6" t="s">
        <v>91</v>
      </c>
      <c r="B29" s="4" t="s">
        <v>39</v>
      </c>
      <c r="C29" s="4" t="s">
        <v>48</v>
      </c>
      <c r="D29" s="4" t="s">
        <v>64</v>
      </c>
      <c r="E29" s="4" t="s">
        <v>77</v>
      </c>
      <c r="F29" s="4" t="s">
        <v>38</v>
      </c>
      <c r="G29" s="9">
        <v>-39</v>
      </c>
      <c r="H29" s="9"/>
      <c r="I29" s="4" t="s">
        <v>45</v>
      </c>
      <c r="J29" s="4" t="s">
        <v>76</v>
      </c>
      <c r="K29" s="4">
        <v>1</v>
      </c>
    </row>
    <row r="30" spans="1:11" x14ac:dyDescent="0.3">
      <c r="A30" s="6" t="s">
        <v>91</v>
      </c>
      <c r="B30" s="4" t="s">
        <v>39</v>
      </c>
      <c r="C30" s="4" t="s">
        <v>93</v>
      </c>
      <c r="D30" s="4" t="s">
        <v>64</v>
      </c>
      <c r="E30" s="4" t="s">
        <v>77</v>
      </c>
      <c r="F30" s="4" t="s">
        <v>38</v>
      </c>
      <c r="G30" s="9">
        <v>-11</v>
      </c>
      <c r="H30" s="9"/>
      <c r="I30" s="4" t="s">
        <v>45</v>
      </c>
      <c r="J30" s="4" t="s">
        <v>76</v>
      </c>
      <c r="K30" s="4">
        <v>1</v>
      </c>
    </row>
    <row r="31" spans="1:11" x14ac:dyDescent="0.3">
      <c r="A31" s="6" t="s">
        <v>91</v>
      </c>
      <c r="B31" s="4" t="s">
        <v>39</v>
      </c>
      <c r="C31" s="4" t="s">
        <v>48</v>
      </c>
      <c r="D31" s="4" t="s">
        <v>47</v>
      </c>
      <c r="E31" s="4" t="s">
        <v>77</v>
      </c>
      <c r="F31" s="4" t="s">
        <v>38</v>
      </c>
      <c r="G31" s="9">
        <v>-28</v>
      </c>
      <c r="H31" s="9"/>
      <c r="I31" s="4" t="s">
        <v>45</v>
      </c>
      <c r="J31" s="4" t="s">
        <v>76</v>
      </c>
      <c r="K31" s="4">
        <v>1</v>
      </c>
    </row>
    <row r="32" spans="1:11" x14ac:dyDescent="0.3">
      <c r="A32" s="6" t="s">
        <v>91</v>
      </c>
      <c r="B32" s="4" t="s">
        <v>39</v>
      </c>
      <c r="C32" s="4" t="s">
        <v>78</v>
      </c>
      <c r="D32" s="4" t="s">
        <v>62</v>
      </c>
      <c r="E32" s="4" t="s">
        <v>42</v>
      </c>
      <c r="F32" s="4" t="s">
        <v>38</v>
      </c>
      <c r="G32" s="9">
        <v>-6047</v>
      </c>
      <c r="H32" s="9"/>
      <c r="I32" s="4" t="s">
        <v>45</v>
      </c>
      <c r="J32" s="4" t="s">
        <v>76</v>
      </c>
      <c r="K32" s="4">
        <v>1</v>
      </c>
    </row>
    <row r="33" spans="1:11" x14ac:dyDescent="0.3">
      <c r="A33" s="6" t="s">
        <v>91</v>
      </c>
      <c r="B33" s="4" t="s">
        <v>39</v>
      </c>
      <c r="C33" s="4" t="s">
        <v>90</v>
      </c>
      <c r="D33" s="4" t="s">
        <v>62</v>
      </c>
      <c r="E33" s="4" t="s">
        <v>42</v>
      </c>
      <c r="F33" s="4" t="s">
        <v>38</v>
      </c>
      <c r="G33" s="9">
        <v>742</v>
      </c>
      <c r="H33" s="9"/>
      <c r="I33" s="4" t="s">
        <v>45</v>
      </c>
      <c r="J33" s="4" t="s">
        <v>76</v>
      </c>
      <c r="K33" s="4">
        <v>1</v>
      </c>
    </row>
    <row r="34" spans="1:11" x14ac:dyDescent="0.3">
      <c r="A34" s="6" t="s">
        <v>91</v>
      </c>
      <c r="B34" s="4" t="s">
        <v>39</v>
      </c>
      <c r="C34" s="4" t="s">
        <v>88</v>
      </c>
      <c r="D34" s="4" t="s">
        <v>62</v>
      </c>
      <c r="E34" s="4" t="s">
        <v>42</v>
      </c>
      <c r="F34" s="4" t="s">
        <v>38</v>
      </c>
      <c r="G34" s="9">
        <v>0</v>
      </c>
      <c r="H34" s="9">
        <v>29</v>
      </c>
      <c r="I34" s="4" t="s">
        <v>45</v>
      </c>
      <c r="J34" s="4" t="s">
        <v>76</v>
      </c>
      <c r="K34" s="4">
        <v>1</v>
      </c>
    </row>
    <row r="35" spans="1:11" x14ac:dyDescent="0.3">
      <c r="A35" s="6" t="s">
        <v>91</v>
      </c>
      <c r="B35" s="4" t="s">
        <v>39</v>
      </c>
      <c r="C35" s="4" t="s">
        <v>78</v>
      </c>
      <c r="D35" s="4" t="s">
        <v>43</v>
      </c>
      <c r="E35" s="4" t="s">
        <v>72</v>
      </c>
      <c r="F35" s="4" t="s">
        <v>38</v>
      </c>
      <c r="G35" s="9">
        <v>-4022</v>
      </c>
      <c r="H35" s="9"/>
      <c r="I35" s="4" t="s">
        <v>45</v>
      </c>
      <c r="J35" s="4" t="s">
        <v>76</v>
      </c>
      <c r="K35" s="4">
        <v>1</v>
      </c>
    </row>
    <row r="36" spans="1:11" x14ac:dyDescent="0.3">
      <c r="A36" s="6" t="s">
        <v>91</v>
      </c>
      <c r="B36" s="4" t="s">
        <v>39</v>
      </c>
      <c r="C36" s="4" t="s">
        <v>78</v>
      </c>
      <c r="D36" s="4" t="s">
        <v>43</v>
      </c>
      <c r="E36" s="4" t="s">
        <v>72</v>
      </c>
      <c r="F36" s="4" t="s">
        <v>38</v>
      </c>
      <c r="G36" s="9">
        <v>1154</v>
      </c>
      <c r="H36" s="9"/>
      <c r="I36" s="4" t="s">
        <v>45</v>
      </c>
      <c r="J36" s="4" t="s">
        <v>76</v>
      </c>
      <c r="K36" s="4">
        <v>1</v>
      </c>
    </row>
    <row r="37" spans="1:11" x14ac:dyDescent="0.3">
      <c r="A37" s="6" t="s">
        <v>91</v>
      </c>
      <c r="B37" s="4" t="s">
        <v>39</v>
      </c>
      <c r="C37" s="4" t="s">
        <v>88</v>
      </c>
      <c r="D37" s="4" t="s">
        <v>43</v>
      </c>
      <c r="E37" s="4" t="s">
        <v>72</v>
      </c>
      <c r="F37" s="4" t="s">
        <v>38</v>
      </c>
      <c r="G37" s="9">
        <v>0</v>
      </c>
      <c r="H37" s="9">
        <f>257+244</f>
        <v>501</v>
      </c>
      <c r="I37" s="4" t="s">
        <v>45</v>
      </c>
      <c r="J37" s="4" t="s">
        <v>76</v>
      </c>
      <c r="K37" s="4">
        <v>1</v>
      </c>
    </row>
    <row r="38" spans="1:11" x14ac:dyDescent="0.3">
      <c r="A38" s="6" t="s">
        <v>91</v>
      </c>
      <c r="B38" s="4" t="s">
        <v>39</v>
      </c>
      <c r="C38" s="4" t="s">
        <v>89</v>
      </c>
      <c r="D38" s="4" t="s">
        <v>83</v>
      </c>
      <c r="E38" s="4" t="s">
        <v>84</v>
      </c>
      <c r="F38" s="4" t="s">
        <v>38</v>
      </c>
      <c r="G38" s="9">
        <v>20</v>
      </c>
      <c r="H38" s="9"/>
      <c r="I38" s="4" t="s">
        <v>45</v>
      </c>
      <c r="J38" s="4" t="s">
        <v>76</v>
      </c>
      <c r="K38" s="4">
        <v>1</v>
      </c>
    </row>
    <row r="39" spans="1:11" x14ac:dyDescent="0.3">
      <c r="A39" s="6" t="s">
        <v>91</v>
      </c>
      <c r="B39" s="4" t="s">
        <v>40</v>
      </c>
      <c r="C39" s="4" t="s">
        <v>44</v>
      </c>
      <c r="D39" s="4" t="s">
        <v>66</v>
      </c>
      <c r="E39" s="4" t="s">
        <v>73</v>
      </c>
      <c r="F39" s="4" t="s">
        <v>74</v>
      </c>
      <c r="G39" s="9">
        <v>558</v>
      </c>
      <c r="H39" s="9"/>
      <c r="I39" s="4" t="s">
        <v>45</v>
      </c>
      <c r="J39" s="4" t="s">
        <v>76</v>
      </c>
      <c r="K39" s="4">
        <v>1</v>
      </c>
    </row>
    <row r="40" spans="1:11" x14ac:dyDescent="0.3">
      <c r="A40" s="6" t="s">
        <v>91</v>
      </c>
      <c r="B40" s="4" t="s">
        <v>40</v>
      </c>
      <c r="C40" s="4" t="s">
        <v>56</v>
      </c>
      <c r="D40" s="4" t="s">
        <v>66</v>
      </c>
      <c r="E40" s="4" t="s">
        <v>73</v>
      </c>
      <c r="F40" s="4" t="s">
        <v>74</v>
      </c>
      <c r="G40" s="9">
        <v>-78</v>
      </c>
      <c r="H40" s="9"/>
      <c r="I40" s="4" t="s">
        <v>45</v>
      </c>
      <c r="J40" s="4" t="s">
        <v>76</v>
      </c>
      <c r="K40" s="4">
        <v>1</v>
      </c>
    </row>
    <row r="41" spans="1:11" x14ac:dyDescent="0.3">
      <c r="A41" s="6" t="s">
        <v>91</v>
      </c>
      <c r="B41" s="4" t="s">
        <v>40</v>
      </c>
      <c r="C41" s="4" t="s">
        <v>49</v>
      </c>
      <c r="D41" s="4" t="s">
        <v>63</v>
      </c>
      <c r="E41" s="4" t="s">
        <v>50</v>
      </c>
      <c r="F41" s="4" t="s">
        <v>75</v>
      </c>
      <c r="G41" s="9">
        <v>-11</v>
      </c>
      <c r="H41" s="9"/>
      <c r="I41" s="4" t="s">
        <v>45</v>
      </c>
      <c r="J41" s="4" t="s">
        <v>76</v>
      </c>
      <c r="K41" s="4">
        <v>1</v>
      </c>
    </row>
    <row r="42" spans="1:11" x14ac:dyDescent="0.3">
      <c r="A42" s="6" t="s">
        <v>91</v>
      </c>
      <c r="B42" s="4" t="s">
        <v>40</v>
      </c>
      <c r="C42" s="4" t="s">
        <v>59</v>
      </c>
      <c r="D42" s="4" t="s">
        <v>67</v>
      </c>
      <c r="E42" s="4" t="s">
        <v>51</v>
      </c>
      <c r="F42" s="4" t="s">
        <v>74</v>
      </c>
      <c r="G42" s="9">
        <v>-8</v>
      </c>
      <c r="H42" s="9"/>
      <c r="I42" s="4" t="s">
        <v>45</v>
      </c>
      <c r="J42" s="4" t="s">
        <v>76</v>
      </c>
      <c r="K42" s="4">
        <v>1</v>
      </c>
    </row>
    <row r="43" spans="1:11" x14ac:dyDescent="0.3">
      <c r="A43" s="6" t="s">
        <v>91</v>
      </c>
      <c r="B43" s="4" t="s">
        <v>40</v>
      </c>
      <c r="C43" s="4" t="s">
        <v>57</v>
      </c>
      <c r="D43" s="4" t="s">
        <v>68</v>
      </c>
      <c r="E43" s="4" t="s">
        <v>53</v>
      </c>
      <c r="F43" s="4" t="s">
        <v>74</v>
      </c>
      <c r="G43" s="9">
        <v>-330</v>
      </c>
      <c r="H43" s="9"/>
      <c r="I43" s="4">
        <v>55</v>
      </c>
      <c r="J43" s="4" t="s">
        <v>76</v>
      </c>
      <c r="K43" s="4">
        <v>2</v>
      </c>
    </row>
    <row r="44" spans="1:11" x14ac:dyDescent="0.3">
      <c r="A44" s="6" t="s">
        <v>91</v>
      </c>
      <c r="B44" s="4" t="s">
        <v>40</v>
      </c>
      <c r="C44" s="4" t="s">
        <v>60</v>
      </c>
      <c r="D44" s="4" t="s">
        <v>69</v>
      </c>
      <c r="E44" s="4" t="s">
        <v>52</v>
      </c>
      <c r="F44" s="4" t="s">
        <v>74</v>
      </c>
      <c r="G44" s="9">
        <v>-15</v>
      </c>
      <c r="H44" s="9"/>
      <c r="I44" s="4" t="s">
        <v>45</v>
      </c>
      <c r="J44" s="4" t="s">
        <v>76</v>
      </c>
      <c r="K44" s="4">
        <v>1</v>
      </c>
    </row>
    <row r="45" spans="1:11" x14ac:dyDescent="0.3">
      <c r="A45" s="6" t="s">
        <v>91</v>
      </c>
      <c r="B45" s="4" t="s">
        <v>40</v>
      </c>
      <c r="C45" s="4" t="s">
        <v>57</v>
      </c>
      <c r="D45" s="4" t="s">
        <v>70</v>
      </c>
      <c r="E45" s="4" t="s">
        <v>54</v>
      </c>
      <c r="F45" s="4" t="s">
        <v>55</v>
      </c>
      <c r="G45" s="9">
        <v>-126</v>
      </c>
      <c r="H45" s="9"/>
      <c r="I45" s="4">
        <v>20</v>
      </c>
      <c r="J45" s="4" t="s">
        <v>76</v>
      </c>
      <c r="K45" s="4">
        <v>1</v>
      </c>
    </row>
    <row r="46" spans="1:11" x14ac:dyDescent="0.3">
      <c r="A46" s="6" t="s">
        <v>91</v>
      </c>
      <c r="B46" s="4" t="s">
        <v>40</v>
      </c>
      <c r="C46" s="4" t="s">
        <v>97</v>
      </c>
      <c r="D46" s="4" t="s">
        <v>70</v>
      </c>
      <c r="E46" s="4" t="s">
        <v>54</v>
      </c>
      <c r="F46" s="4" t="s">
        <v>55</v>
      </c>
      <c r="G46" s="9">
        <v>31</v>
      </c>
      <c r="H46" s="9"/>
      <c r="I46" s="4" t="s">
        <v>45</v>
      </c>
      <c r="J46" s="4" t="s">
        <v>76</v>
      </c>
      <c r="K46" s="4">
        <v>1</v>
      </c>
    </row>
    <row r="47" spans="1:11" x14ac:dyDescent="0.3">
      <c r="A47" s="6" t="s">
        <v>91</v>
      </c>
      <c r="B47" s="4" t="s">
        <v>40</v>
      </c>
      <c r="C47" s="4" t="s">
        <v>44</v>
      </c>
      <c r="D47" s="4" t="s">
        <v>61</v>
      </c>
      <c r="E47" s="4" t="s">
        <v>41</v>
      </c>
      <c r="F47" s="4" t="s">
        <v>38</v>
      </c>
      <c r="G47" s="9">
        <v>14</v>
      </c>
      <c r="H47" s="9"/>
      <c r="I47" s="4" t="s">
        <v>45</v>
      </c>
      <c r="J47" s="4" t="s">
        <v>76</v>
      </c>
      <c r="K47" s="4">
        <v>1</v>
      </c>
    </row>
    <row r="48" spans="1:11" x14ac:dyDescent="0.3">
      <c r="A48" s="6" t="s">
        <v>91</v>
      </c>
      <c r="B48" s="4" t="s">
        <v>40</v>
      </c>
      <c r="C48" s="4" t="s">
        <v>85</v>
      </c>
      <c r="D48" s="4" t="s">
        <v>61</v>
      </c>
      <c r="E48" s="4" t="s">
        <v>41</v>
      </c>
      <c r="F48" s="4" t="s">
        <v>38</v>
      </c>
      <c r="G48" s="9">
        <v>26</v>
      </c>
      <c r="H48" s="9"/>
      <c r="I48" s="4" t="s">
        <v>45</v>
      </c>
      <c r="J48" s="4" t="s">
        <v>76</v>
      </c>
      <c r="K48" s="4">
        <v>1</v>
      </c>
    </row>
    <row r="49" spans="1:11" x14ac:dyDescent="0.3">
      <c r="A49" s="6" t="s">
        <v>91</v>
      </c>
      <c r="B49" s="4" t="s">
        <v>40</v>
      </c>
      <c r="C49" s="4" t="s">
        <v>92</v>
      </c>
      <c r="D49" s="4" t="s">
        <v>61</v>
      </c>
      <c r="E49" s="4" t="s">
        <v>41</v>
      </c>
      <c r="F49" s="4" t="s">
        <v>38</v>
      </c>
      <c r="G49" s="9">
        <v>28</v>
      </c>
      <c r="H49" s="9"/>
      <c r="I49" s="4" t="s">
        <v>45</v>
      </c>
      <c r="J49" s="4" t="s">
        <v>76</v>
      </c>
      <c r="K49" s="4">
        <v>1</v>
      </c>
    </row>
    <row r="50" spans="1:11" x14ac:dyDescent="0.3">
      <c r="A50" s="6" t="s">
        <v>91</v>
      </c>
      <c r="B50" s="4" t="s">
        <v>40</v>
      </c>
      <c r="C50" s="4" t="s">
        <v>79</v>
      </c>
      <c r="D50" s="4" t="s">
        <v>61</v>
      </c>
      <c r="E50" s="4" t="s">
        <v>41</v>
      </c>
      <c r="F50" s="4" t="s">
        <v>38</v>
      </c>
      <c r="G50" s="9">
        <v>-563</v>
      </c>
      <c r="H50" s="9"/>
      <c r="I50" s="4" t="s">
        <v>45</v>
      </c>
      <c r="J50" s="4" t="s">
        <v>76</v>
      </c>
      <c r="K50" s="4">
        <v>1</v>
      </c>
    </row>
    <row r="52" spans="1:11" s="10" customFormat="1" x14ac:dyDescent="0.3">
      <c r="A52" s="10" t="s">
        <v>80</v>
      </c>
      <c r="G52" s="11"/>
      <c r="H52" s="11"/>
    </row>
    <row r="53" spans="1:11" s="10" customFormat="1" x14ac:dyDescent="0.3">
      <c r="A53" s="10" t="s">
        <v>81</v>
      </c>
      <c r="G53" s="11"/>
      <c r="H53" s="11"/>
    </row>
    <row r="54" spans="1:11" s="10" customFormat="1" x14ac:dyDescent="0.3">
      <c r="A54" s="10" t="s">
        <v>82</v>
      </c>
      <c r="G54" s="11"/>
      <c r="H54" s="11"/>
    </row>
  </sheetData>
  <autoFilter ref="A10:K50" xr:uid="{2FD4A8CC-A399-40C2-83FD-6DEC5EF673F2}"/>
  <mergeCells count="1">
    <mergeCell ref="A8:K8"/>
  </mergeCells>
  <dataValidations count="2">
    <dataValidation type="list" allowBlank="1" showInputMessage="1" showErrorMessage="1" sqref="B13:B50" xr:uid="{32DDEAFE-0B6D-4C05-93A9-7E8415B58A29}">
      <formula1>"Op. Exceptuada por Monto, Op. Bajo Politica de Habitulidad, Op. Exceptuada (95% o mas de Propiedad), Op. Aprobada por Directorio, Op. Aprobada por Junta de Accionistas"</formula1>
    </dataValidation>
    <dataValidation type="list" allowBlank="1" showInputMessage="1" showErrorMessage="1" sqref="B11:B12" xr:uid="{80C420D0-BA2C-443C-92BF-8A0330FD70E2}">
      <formula1>"Op. Exceptuada por Monto, Op. Bajo Politica de Habitualidad, Op. Exceptuada (95% o mas de Propiedad), Op. Aprobada por Directorio, Op. Aprobada por Junta de Accionistas"</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Reporte OPR</vt:lpstr>
      <vt:lpstr>Op._Bajo_Politica_de_Habitualidad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Aguilera</dc:creator>
  <cp:lastModifiedBy>Nicole Matamala Jara</cp:lastModifiedBy>
  <dcterms:created xsi:type="dcterms:W3CDTF">2024-12-18T13:01:51Z</dcterms:created>
  <dcterms:modified xsi:type="dcterms:W3CDTF">2026-02-02T15:04:08Z</dcterms:modified>
</cp:coreProperties>
</file>